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B31" i="1"/>
  <c r="B30" i="1"/>
  <c r="B14" i="1"/>
  <c r="B13" i="1"/>
  <c r="C2" i="1"/>
  <c r="B32" i="1" l="1"/>
</calcChain>
</file>

<file path=xl/sharedStrings.xml><?xml version="1.0" encoding="utf-8"?>
<sst xmlns="http://schemas.openxmlformats.org/spreadsheetml/2006/main" count="51" uniqueCount="33">
  <si>
    <t>RELEASE 3 - MARKET TRIALS - DAILY DASHBOARD</t>
  </si>
  <si>
    <t>Date:</t>
  </si>
  <si>
    <t>MT Progress Summary</t>
  </si>
  <si>
    <t>File Summary</t>
  </si>
  <si>
    <t>Total</t>
  </si>
  <si>
    <t>Inbound</t>
  </si>
  <si>
    <t>Outbound</t>
  </si>
  <si>
    <t>Defects</t>
  </si>
  <si>
    <t>Defect ID</t>
  </si>
  <si>
    <t>Linked SD Plus</t>
  </si>
  <si>
    <t>Summary</t>
  </si>
  <si>
    <t>Status</t>
  </si>
  <si>
    <t>Target Date</t>
  </si>
  <si>
    <t>Priority</t>
  </si>
  <si>
    <t>MID file not rejected</t>
  </si>
  <si>
    <t>Closed</t>
  </si>
  <si>
    <t>P3</t>
  </si>
  <si>
    <t>Market Flow channels closed</t>
  </si>
  <si>
    <t>P2</t>
  </si>
  <si>
    <t>SFR response file failed at AMT</t>
  </si>
  <si>
    <t>N/A</t>
  </si>
  <si>
    <t>MARKET TRIALS - URS "N" Tolerance flag accepted</t>
  </si>
  <si>
    <t>Read rejected for unexpected reason – Lower than latest read</t>
  </si>
  <si>
    <t>Invoicing Files not flowing out of IX</t>
  </si>
  <si>
    <t>Reads rejected for unexpected reason – tolerance higher</t>
  </si>
  <si>
    <t>Retest</t>
  </si>
  <si>
    <t>Missing rejected Energy value</t>
  </si>
  <si>
    <t>Missing S72 record in AQR file</t>
  </si>
  <si>
    <t>Queries</t>
  </si>
  <si>
    <t>Open</t>
  </si>
  <si>
    <t>Open Queries</t>
  </si>
  <si>
    <t>Query ID</t>
  </si>
  <si>
    <t>1) Testing continues for Week 3 of Market Trials
2) Commodity runtime issue has been fixed with a root cause analysis and will be re-run 28/09/18 am.
3) All but 4 changes have closed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</si>
</sst>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/>
    <xf numFmtId="0" fontId="1" fillId="0" borderId="6" xfId="0" applyFont="1" applyFill="1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Q5" sqref="P1:Q5"/>
    </sheetView>
  </sheetViews>
  <sheetFormatPr defaultRowHeight="15" x14ac:dyDescent="0.25"/>
  <cols>
    <col min="1" max="1" width="11.140625" customWidth="1"/>
    <col min="2" max="2" width="9" customWidth="1"/>
    <col min="3" max="8" width="6.42578125" customWidth="1"/>
    <col min="9" max="9" width="7.7109375" customWidth="1"/>
    <col min="10" max="11" width="8.140625" customWidth="1"/>
    <col min="12" max="13" width="6.42578125" customWidth="1"/>
    <col min="14" max="14" width="6.85546875" customWidth="1"/>
    <col min="15" max="15" width="5.140625" customWidth="1"/>
  </cols>
  <sheetData>
    <row r="1" spans="1:14" ht="18.75" x14ac:dyDescent="0.3">
      <c r="A1" s="1" t="s">
        <v>0</v>
      </c>
      <c r="B1" s="1"/>
    </row>
    <row r="2" spans="1:14" x14ac:dyDescent="0.25">
      <c r="A2" s="2" t="s">
        <v>1</v>
      </c>
      <c r="B2" s="2"/>
      <c r="C2" s="16">
        <f ca="1">TODAY()</f>
        <v>43461</v>
      </c>
      <c r="D2" s="16"/>
    </row>
    <row r="4" spans="1:14" ht="15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8" t="s">
        <v>32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x14ac:dyDescent="0.25">
      <c r="A11" s="17" t="s">
        <v>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5">
      <c r="A12" s="4"/>
      <c r="B12" s="4" t="s">
        <v>4</v>
      </c>
      <c r="C12" s="13">
        <v>1</v>
      </c>
      <c r="D12" s="13">
        <v>2</v>
      </c>
      <c r="E12" s="13">
        <v>3</v>
      </c>
      <c r="F12" s="13">
        <v>4</v>
      </c>
      <c r="G12" s="13">
        <v>5</v>
      </c>
      <c r="H12" s="13">
        <v>6</v>
      </c>
      <c r="I12" s="13">
        <v>7</v>
      </c>
      <c r="J12" s="13">
        <v>8</v>
      </c>
      <c r="K12" s="6">
        <v>9</v>
      </c>
      <c r="L12" s="13">
        <v>10</v>
      </c>
      <c r="M12" s="13">
        <v>11</v>
      </c>
      <c r="N12" s="13">
        <v>12</v>
      </c>
    </row>
    <row r="13" spans="1:14" x14ac:dyDescent="0.25">
      <c r="A13" s="5" t="s">
        <v>5</v>
      </c>
      <c r="B13" s="5">
        <f>SUM(C13:N13)</f>
        <v>150</v>
      </c>
      <c r="C13" s="4">
        <v>134</v>
      </c>
      <c r="D13" s="4">
        <v>0</v>
      </c>
      <c r="E13" s="4">
        <v>0</v>
      </c>
      <c r="F13" s="4">
        <v>0</v>
      </c>
      <c r="G13" s="4">
        <v>0</v>
      </c>
      <c r="H13" s="4">
        <v>6</v>
      </c>
      <c r="I13" s="4">
        <v>1</v>
      </c>
      <c r="J13" s="4">
        <v>8</v>
      </c>
      <c r="K13" s="4">
        <v>0</v>
      </c>
      <c r="L13" s="4">
        <v>1</v>
      </c>
      <c r="M13" s="4">
        <v>0</v>
      </c>
      <c r="N13" s="4">
        <v>0</v>
      </c>
    </row>
    <row r="14" spans="1:14" x14ac:dyDescent="0.25">
      <c r="A14" s="5" t="s">
        <v>6</v>
      </c>
      <c r="B14" s="5">
        <f>SUM(C14:N14)</f>
        <v>284</v>
      </c>
      <c r="C14" s="4">
        <v>62</v>
      </c>
      <c r="D14" s="4">
        <v>34</v>
      </c>
      <c r="E14" s="4">
        <v>8</v>
      </c>
      <c r="F14" s="4">
        <v>8</v>
      </c>
      <c r="G14" s="4">
        <v>10</v>
      </c>
      <c r="H14" s="4">
        <v>42</v>
      </c>
      <c r="I14" s="4">
        <v>10</v>
      </c>
      <c r="J14" s="4">
        <v>21</v>
      </c>
      <c r="K14" s="4">
        <v>9</v>
      </c>
      <c r="L14" s="4">
        <v>9</v>
      </c>
      <c r="M14" s="4">
        <v>31</v>
      </c>
      <c r="N14" s="4">
        <v>40</v>
      </c>
    </row>
    <row r="16" spans="1:14" ht="15.75" x14ac:dyDescent="0.25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30" x14ac:dyDescent="0.25">
      <c r="A17" s="4" t="s">
        <v>8</v>
      </c>
      <c r="B17" s="6" t="s">
        <v>9</v>
      </c>
      <c r="C17" s="14" t="s">
        <v>10</v>
      </c>
      <c r="D17" s="14"/>
      <c r="E17" s="14"/>
      <c r="F17" s="14"/>
      <c r="G17" s="14"/>
      <c r="H17" s="14"/>
      <c r="I17" s="14"/>
      <c r="J17" s="14" t="s">
        <v>11</v>
      </c>
      <c r="K17" s="14"/>
      <c r="L17" s="15" t="s">
        <v>12</v>
      </c>
      <c r="M17" s="15"/>
      <c r="N17" s="7" t="s">
        <v>13</v>
      </c>
    </row>
    <row r="18" spans="1:14" x14ac:dyDescent="0.25">
      <c r="A18" s="8">
        <v>234</v>
      </c>
      <c r="B18" s="9">
        <v>899187</v>
      </c>
      <c r="C18" s="14" t="s">
        <v>14</v>
      </c>
      <c r="D18" s="14"/>
      <c r="E18" s="14"/>
      <c r="F18" s="14"/>
      <c r="G18" s="14"/>
      <c r="H18" s="14"/>
      <c r="I18" s="14"/>
      <c r="J18" s="20" t="s">
        <v>15</v>
      </c>
      <c r="K18" s="20"/>
      <c r="L18" s="21">
        <v>43357</v>
      </c>
      <c r="M18" s="21"/>
      <c r="N18" s="7" t="s">
        <v>16</v>
      </c>
    </row>
    <row r="19" spans="1:14" x14ac:dyDescent="0.25">
      <c r="A19" s="8">
        <v>237</v>
      </c>
      <c r="B19" s="9">
        <v>899569</v>
      </c>
      <c r="C19" s="14" t="s">
        <v>17</v>
      </c>
      <c r="D19" s="14"/>
      <c r="E19" s="14"/>
      <c r="F19" s="14"/>
      <c r="G19" s="14"/>
      <c r="H19" s="14"/>
      <c r="I19" s="14"/>
      <c r="J19" s="20" t="s">
        <v>15</v>
      </c>
      <c r="K19" s="20"/>
      <c r="L19" s="21">
        <v>43356</v>
      </c>
      <c r="M19" s="21"/>
      <c r="N19" s="7" t="s">
        <v>18</v>
      </c>
    </row>
    <row r="20" spans="1:14" x14ac:dyDescent="0.25">
      <c r="A20" s="8">
        <v>236</v>
      </c>
      <c r="B20" s="9">
        <v>899331</v>
      </c>
      <c r="C20" s="14" t="s">
        <v>19</v>
      </c>
      <c r="D20" s="14"/>
      <c r="E20" s="14"/>
      <c r="F20" s="14"/>
      <c r="G20" s="14"/>
      <c r="H20" s="14"/>
      <c r="I20" s="14"/>
      <c r="J20" s="20" t="s">
        <v>15</v>
      </c>
      <c r="K20" s="20"/>
      <c r="L20" s="21">
        <v>43357</v>
      </c>
      <c r="M20" s="21"/>
      <c r="N20" s="7" t="s">
        <v>16</v>
      </c>
    </row>
    <row r="21" spans="1:14" x14ac:dyDescent="0.25">
      <c r="A21" s="7" t="s">
        <v>20</v>
      </c>
      <c r="B21" s="10">
        <v>901489</v>
      </c>
      <c r="C21" s="15" t="s">
        <v>21</v>
      </c>
      <c r="D21" s="15"/>
      <c r="E21" s="15"/>
      <c r="F21" s="15"/>
      <c r="G21" s="15"/>
      <c r="H21" s="15"/>
      <c r="I21" s="15"/>
      <c r="J21" s="20" t="s">
        <v>15</v>
      </c>
      <c r="K21" s="20"/>
      <c r="L21" s="21">
        <v>43367</v>
      </c>
      <c r="M21" s="14"/>
      <c r="N21" s="10" t="s">
        <v>16</v>
      </c>
    </row>
    <row r="22" spans="1:14" ht="27.75" customHeight="1" x14ac:dyDescent="0.25">
      <c r="A22" s="7"/>
      <c r="B22" s="10">
        <v>901506</v>
      </c>
      <c r="C22" s="22" t="s">
        <v>22</v>
      </c>
      <c r="D22" s="22"/>
      <c r="E22" s="22"/>
      <c r="F22" s="22"/>
      <c r="G22" s="22"/>
      <c r="H22" s="22"/>
      <c r="I22" s="22"/>
      <c r="J22" s="20" t="s">
        <v>15</v>
      </c>
      <c r="K22" s="20"/>
      <c r="L22" s="21">
        <v>43368</v>
      </c>
      <c r="M22" s="14"/>
      <c r="N22" s="10" t="s">
        <v>16</v>
      </c>
    </row>
    <row r="23" spans="1:14" x14ac:dyDescent="0.25">
      <c r="A23" s="7"/>
      <c r="B23" s="10">
        <v>901733</v>
      </c>
      <c r="C23" s="22" t="s">
        <v>23</v>
      </c>
      <c r="D23" s="22"/>
      <c r="E23" s="22"/>
      <c r="F23" s="22"/>
      <c r="G23" s="22"/>
      <c r="H23" s="22"/>
      <c r="I23" s="22"/>
      <c r="J23" s="20" t="s">
        <v>15</v>
      </c>
      <c r="K23" s="20"/>
      <c r="L23" s="21">
        <v>43363</v>
      </c>
      <c r="M23" s="14"/>
      <c r="N23" s="10" t="s">
        <v>16</v>
      </c>
    </row>
    <row r="24" spans="1:14" ht="27.75" customHeight="1" x14ac:dyDescent="0.25">
      <c r="A24" s="4"/>
      <c r="B24" s="10">
        <v>902786</v>
      </c>
      <c r="C24" s="22" t="s">
        <v>24</v>
      </c>
      <c r="D24" s="22"/>
      <c r="E24" s="22"/>
      <c r="F24" s="22"/>
      <c r="G24" s="22"/>
      <c r="H24" s="22"/>
      <c r="I24" s="22"/>
      <c r="J24" s="14" t="s">
        <v>25</v>
      </c>
      <c r="K24" s="14"/>
      <c r="L24" s="21">
        <v>43371</v>
      </c>
      <c r="M24" s="14"/>
      <c r="N24" s="10" t="s">
        <v>16</v>
      </c>
    </row>
    <row r="25" spans="1:14" x14ac:dyDescent="0.25">
      <c r="A25" s="4"/>
      <c r="B25" s="10">
        <v>903820</v>
      </c>
      <c r="C25" s="22" t="s">
        <v>26</v>
      </c>
      <c r="D25" s="22"/>
      <c r="E25" s="22"/>
      <c r="F25" s="22"/>
      <c r="G25" s="22"/>
      <c r="H25" s="22"/>
      <c r="I25" s="22"/>
      <c r="J25" s="14" t="s">
        <v>25</v>
      </c>
      <c r="K25" s="14"/>
      <c r="L25" s="21">
        <v>43376</v>
      </c>
      <c r="M25" s="14"/>
      <c r="N25" s="10" t="s">
        <v>16</v>
      </c>
    </row>
    <row r="26" spans="1:14" x14ac:dyDescent="0.25">
      <c r="A26" s="4"/>
      <c r="B26" s="10">
        <v>903838</v>
      </c>
      <c r="C26" s="26" t="s">
        <v>27</v>
      </c>
      <c r="D26" s="27"/>
      <c r="E26" s="27"/>
      <c r="F26" s="27"/>
      <c r="G26" s="27"/>
      <c r="H26" s="27"/>
      <c r="I26" s="28"/>
      <c r="J26" s="29" t="s">
        <v>25</v>
      </c>
      <c r="K26" s="30"/>
      <c r="L26" s="31">
        <v>43376</v>
      </c>
      <c r="M26" s="32"/>
      <c r="N26" s="10" t="s">
        <v>16</v>
      </c>
    </row>
    <row r="28" spans="1:14" ht="15.75" x14ac:dyDescent="0.25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5">
      <c r="B29" s="11" t="s">
        <v>4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6">
        <v>9</v>
      </c>
      <c r="L29" s="13">
        <v>10</v>
      </c>
      <c r="M29" s="13">
        <v>11</v>
      </c>
      <c r="N29" s="13">
        <v>12</v>
      </c>
    </row>
    <row r="30" spans="1:14" x14ac:dyDescent="0.25">
      <c r="A30" s="4" t="s">
        <v>29</v>
      </c>
      <c r="B30" s="4">
        <f>SUM(C30:N30)</f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5">
      <c r="A31" s="4" t="s">
        <v>15</v>
      </c>
      <c r="B31" s="4">
        <f>SUM(C31:N31)</f>
        <v>40</v>
      </c>
      <c r="C31" s="4">
        <v>26</v>
      </c>
      <c r="D31" s="4">
        <v>2</v>
      </c>
      <c r="E31" s="4">
        <v>0</v>
      </c>
      <c r="F31" s="4">
        <v>0</v>
      </c>
      <c r="G31" s="4">
        <v>1</v>
      </c>
      <c r="H31" s="4">
        <v>6</v>
      </c>
      <c r="I31" s="4">
        <v>0</v>
      </c>
      <c r="J31" s="4">
        <v>4</v>
      </c>
      <c r="K31" s="4">
        <v>0</v>
      </c>
      <c r="L31" s="4">
        <v>1</v>
      </c>
      <c r="M31" s="4">
        <v>0</v>
      </c>
      <c r="N31" s="4">
        <v>0</v>
      </c>
    </row>
    <row r="32" spans="1:14" x14ac:dyDescent="0.25">
      <c r="A32" s="4" t="s">
        <v>4</v>
      </c>
      <c r="B32" s="4">
        <f>SUM(B30:B31)</f>
        <v>40</v>
      </c>
      <c r="C32" s="4">
        <f t="shared" ref="C32:N32" si="0">SUM(C30:C31)</f>
        <v>26</v>
      </c>
      <c r="D32" s="4">
        <f t="shared" si="0"/>
        <v>2</v>
      </c>
      <c r="E32" s="4">
        <f t="shared" si="0"/>
        <v>0</v>
      </c>
      <c r="F32" s="4">
        <f t="shared" si="0"/>
        <v>0</v>
      </c>
      <c r="G32" s="4">
        <f t="shared" si="0"/>
        <v>1</v>
      </c>
      <c r="H32" s="4">
        <f t="shared" si="0"/>
        <v>6</v>
      </c>
      <c r="I32" s="4">
        <f t="shared" si="0"/>
        <v>0</v>
      </c>
      <c r="J32" s="4">
        <f t="shared" si="0"/>
        <v>4</v>
      </c>
      <c r="K32" s="4">
        <f t="shared" si="0"/>
        <v>0</v>
      </c>
      <c r="L32" s="4">
        <f t="shared" si="0"/>
        <v>1</v>
      </c>
      <c r="M32" s="4">
        <f t="shared" si="0"/>
        <v>0</v>
      </c>
      <c r="N32" s="4">
        <f t="shared" si="0"/>
        <v>0</v>
      </c>
    </row>
    <row r="34" spans="1:14" x14ac:dyDescent="0.25">
      <c r="A34" s="12" t="s">
        <v>30</v>
      </c>
    </row>
    <row r="35" spans="1:14" x14ac:dyDescent="0.25">
      <c r="A35" s="4" t="s">
        <v>31</v>
      </c>
      <c r="B35" s="14" t="s">
        <v>10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8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</row>
  </sheetData>
  <mergeCells count="38">
    <mergeCell ref="B36:N36"/>
    <mergeCell ref="C25:I25"/>
    <mergeCell ref="J25:K25"/>
    <mergeCell ref="L25:M25"/>
    <mergeCell ref="C26:I26"/>
    <mergeCell ref="J26:K26"/>
    <mergeCell ref="L26:M26"/>
    <mergeCell ref="C24:I24"/>
    <mergeCell ref="J24:K24"/>
    <mergeCell ref="L24:M24"/>
    <mergeCell ref="A28:N28"/>
    <mergeCell ref="B35:N35"/>
    <mergeCell ref="C22:I22"/>
    <mergeCell ref="J22:K22"/>
    <mergeCell ref="L22:M22"/>
    <mergeCell ref="C23:I23"/>
    <mergeCell ref="J23:K23"/>
    <mergeCell ref="L23:M23"/>
    <mergeCell ref="C20:I20"/>
    <mergeCell ref="J20:K20"/>
    <mergeCell ref="L20:M20"/>
    <mergeCell ref="C21:I21"/>
    <mergeCell ref="J21:K21"/>
    <mergeCell ref="L21:M21"/>
    <mergeCell ref="C18:I18"/>
    <mergeCell ref="J18:K18"/>
    <mergeCell ref="L18:M18"/>
    <mergeCell ref="C19:I19"/>
    <mergeCell ref="J19:K19"/>
    <mergeCell ref="L19:M19"/>
    <mergeCell ref="C17:I17"/>
    <mergeCell ref="J17:K17"/>
    <mergeCell ref="L17:M17"/>
    <mergeCell ref="C2:D2"/>
    <mergeCell ref="A4:N4"/>
    <mergeCell ref="A5:N9"/>
    <mergeCell ref="A11:N11"/>
    <mergeCell ref="A16:N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David Turvey</cp:lastModifiedBy>
  <dcterms:created xsi:type="dcterms:W3CDTF">2018-09-27T18:11:13Z</dcterms:created>
  <dcterms:modified xsi:type="dcterms:W3CDTF">2018-12-27T14:30:08Z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1966695259</vt:i4>
  </property>
  <property fmtid="{D5CDD505-2E9C-101B-9397-08002B2CF9AE}" pid="3" name="_NewReviewCycle">
    <vt:lpwstr/>
  </property>
  <property fmtid="{D5CDD505-2E9C-101B-9397-08002B2CF9AE}" pid="4" name="_EmailSubject">
    <vt:lpwstr>Web Publishing Request - Release 3 Market Trials</vt:lpwstr>
  </property>
  <property fmtid="{D5CDD505-2E9C-101B-9397-08002B2CF9AE}" pid="5" name="_AuthorEmail">
    <vt:lpwstr>Tara.Ross@Xoserve.com</vt:lpwstr>
  </property>
  <property fmtid="{D5CDD505-2E9C-101B-9397-08002B2CF9AE}" pid="6" name="_AuthorEmailDisplayName">
    <vt:lpwstr>Ross, Tara</vt:lpwstr>
  </property>
  <property fmtid="{D5CDD505-2E9C-101B-9397-08002B2CF9AE}" pid="7" name="_ReviewingToolsShownOnce">
    <vt:lpwstr/>
  </property>
</Properties>
</file>